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1 целевые показатели" sheetId="2" r:id="rId1"/>
    <sheet name="2 финансирование" sheetId="3" r:id="rId2"/>
    <sheet name="Лист1" sheetId="4" r:id="rId3"/>
  </sheets>
  <definedNames>
    <definedName name="_xlnm.Print_Area" localSheetId="0">'1 целевые показатели'!$A$1:$J$27</definedName>
  </definedNames>
  <calcPr calcId="145621"/>
</workbook>
</file>

<file path=xl/calcChain.xml><?xml version="1.0" encoding="utf-8"?>
<calcChain xmlns="http://schemas.openxmlformats.org/spreadsheetml/2006/main">
  <c r="N10" i="3" l="1"/>
  <c r="L10" i="3"/>
</calcChain>
</file>

<file path=xl/sharedStrings.xml><?xml version="1.0" encoding="utf-8"?>
<sst xmlns="http://schemas.openxmlformats.org/spreadsheetml/2006/main" count="58" uniqueCount="47">
  <si>
    <t>№ п/п</t>
  </si>
  <si>
    <t>%</t>
  </si>
  <si>
    <t>Наименование показателя</t>
  </si>
  <si>
    <t>Единица измерения</t>
  </si>
  <si>
    <t>Объём реализации электрической энергии, в том числе:</t>
  </si>
  <si>
    <t>млн. кВт·ч.</t>
  </si>
  <si>
    <t>Населению</t>
  </si>
  <si>
    <t>бюджетным организациям</t>
  </si>
  <si>
    <t>прочим потребителям</t>
  </si>
  <si>
    <t>Динамика изменения объёма реализации электрической энергии</t>
  </si>
  <si>
    <r>
      <t>Общий о</t>
    </r>
    <r>
      <rPr>
        <sz val="12"/>
        <color rgb="FF000000"/>
        <rFont val="Times New Roman"/>
        <family val="1"/>
        <charset val="204"/>
      </rPr>
      <t>бъём реализации электрической энергии</t>
    </r>
  </si>
  <si>
    <t>Размер фактических потерь электрической энергии в электрических сетях</t>
  </si>
  <si>
    <t>тыс.кВт·ч (%)</t>
  </si>
  <si>
    <t>745 437</t>
  </si>
  <si>
    <t>744 437</t>
  </si>
  <si>
    <t>743 437 – 729 437</t>
  </si>
  <si>
    <t>(7,71%-7,57%))</t>
  </si>
  <si>
    <t>Износ электрических сетей</t>
  </si>
  <si>
    <t>I этап</t>
  </si>
  <si>
    <t>II этап</t>
  </si>
  <si>
    <t>Наименование мероприятия</t>
  </si>
  <si>
    <t>Наименование программы</t>
  </si>
  <si>
    <t>Исполнитель</t>
  </si>
  <si>
    <t>Источники финансирования</t>
  </si>
  <si>
    <t>Единицы измерения</t>
  </si>
  <si>
    <t>Количество</t>
  </si>
  <si>
    <t>Всего</t>
  </si>
  <si>
    <t>Электроснабжение</t>
  </si>
  <si>
    <t>Реконструкция  ПС110кВ №16</t>
  </si>
  <si>
    <t>Инвестиционная программа</t>
  </si>
  <si>
    <t>«Россети Центр» «Воронежэнерго»</t>
  </si>
  <si>
    <t>Технологическое присоединение</t>
  </si>
  <si>
    <t>шт.</t>
  </si>
  <si>
    <t>Итого 1 этап</t>
  </si>
  <si>
    <t>Объем финансирования (тыс. руб. с НДС)</t>
  </si>
  <si>
    <t>городской Думы</t>
  </si>
  <si>
    <t>Председатель Воронежской</t>
  </si>
  <si>
    <t>В.Ф. Ходырев</t>
  </si>
  <si>
    <t>2023 план</t>
  </si>
  <si>
    <t>«Перечень целевых показателей объектов централизованных систем электроснабжения филиала ПАО «Россети Центра» - «Воронежэнерго»</t>
  </si>
  <si>
    <t>«Объемы и источники финансирования мероприятий филиала ПАО «Россети Центр» - «Воронежэнерго» - объектов централизованных систем энергоснабжения</t>
  </si>
  <si>
    <t xml:space="preserve">С.А.Петрин                          </t>
  </si>
  <si>
    <t xml:space="preserve">С.А.Петрин          </t>
  </si>
  <si>
    <t xml:space="preserve">Глава городского округа город Воронеж </t>
  </si>
  <si>
    <t>2030-2045</t>
  </si>
  <si>
    <t>Приложение №2 к Программе
комплексного развития систем коммунальной инфраструктуры городского округа город Воронеж на период до 2045 года</t>
  </si>
  <si>
    <t>Приложение №1 к Программе
комплексного развития систем коммунальной инфраструктуры городского округа город Воронеж на период до 2045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</si>
</sst>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2">
    <xf numFmtId="0" fontId="0" fillId="0" borderId="0" xfId="0"/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3" fillId="0" borderId="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3" fontId="3" fillId="0" borderId="9" xfId="1" applyFont="1" applyBorder="1" applyAlignment="1">
      <alignment horizontal="center" vertical="center" wrapText="1"/>
    </xf>
    <xf numFmtId="43" fontId="9" fillId="0" borderId="9" xfId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10" fontId="3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right"/>
    </xf>
    <xf numFmtId="0" fontId="8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0" fontId="8" fillId="0" borderId="10" xfId="0" applyNumberFormat="1" applyFont="1" applyFill="1" applyBorder="1" applyAlignment="1">
      <alignment horizontal="center" vertical="center" wrapText="1"/>
    </xf>
    <xf numFmtId="43" fontId="8" fillId="0" borderId="9" xfId="1" applyFont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"/>
  <sheetViews>
    <sheetView view="pageBreakPreview" zoomScale="60" zoomScaleNormal="100" workbookViewId="0">
      <selection activeCell="Y19" sqref="Y19"/>
    </sheetView>
  </sheetViews>
  <sheetFormatPr defaultRowHeight="15" x14ac:dyDescent="0.25"/>
  <cols>
    <col min="2" max="2" width="26.7109375" customWidth="1"/>
    <col min="3" max="3" width="17" customWidth="1"/>
    <col min="4" max="4" width="9.85546875" hidden="1" customWidth="1"/>
    <col min="5" max="5" width="10.85546875" customWidth="1"/>
    <col min="6" max="9" width="9.7109375" customWidth="1"/>
    <col min="10" max="10" width="13.42578125" customWidth="1"/>
    <col min="11" max="23" width="4.42578125" customWidth="1"/>
  </cols>
  <sheetData>
    <row r="2" spans="1:22" ht="59.25" customHeight="1" x14ac:dyDescent="0.25">
      <c r="C2" s="61" t="s">
        <v>46</v>
      </c>
      <c r="D2" s="61"/>
      <c r="E2" s="61"/>
      <c r="F2" s="61"/>
      <c r="G2" s="61"/>
      <c r="H2" s="61"/>
      <c r="I2" s="61"/>
      <c r="J2" s="61"/>
      <c r="K2" s="13"/>
      <c r="L2" s="13"/>
    </row>
    <row r="3" spans="1:22" ht="12.75" customHeight="1" x14ac:dyDescent="0.25">
      <c r="C3" s="17"/>
      <c r="D3" s="17"/>
      <c r="E3" s="17"/>
      <c r="F3" s="17"/>
      <c r="G3" s="17"/>
      <c r="H3" s="23"/>
      <c r="I3" s="23"/>
      <c r="J3" s="17"/>
      <c r="K3" s="13"/>
      <c r="L3" s="13"/>
    </row>
    <row r="4" spans="1:22" ht="45" customHeight="1" x14ac:dyDescent="0.25">
      <c r="A4" s="62" t="s">
        <v>39</v>
      </c>
      <c r="B4" s="62"/>
      <c r="C4" s="62"/>
      <c r="D4" s="62"/>
      <c r="E4" s="62"/>
      <c r="F4" s="62"/>
      <c r="G4" s="62"/>
      <c r="H4" s="62"/>
      <c r="I4" s="62"/>
      <c r="J4" s="62"/>
      <c r="K4" s="14"/>
      <c r="L4" s="14"/>
    </row>
    <row r="5" spans="1:22" ht="21.75" customHeight="1" thickBot="1" x14ac:dyDescent="0.3">
      <c r="A5" s="68"/>
      <c r="B5" s="68"/>
      <c r="C5" s="68"/>
      <c r="D5" s="68"/>
      <c r="E5" s="68"/>
      <c r="F5" s="68"/>
      <c r="G5" s="68"/>
      <c r="H5" s="68"/>
      <c r="I5" s="68"/>
      <c r="J5" s="68"/>
    </row>
    <row r="6" spans="1:22" ht="15.75" customHeight="1" x14ac:dyDescent="0.25">
      <c r="A6" s="69" t="s">
        <v>0</v>
      </c>
      <c r="B6" s="33" t="s">
        <v>2</v>
      </c>
      <c r="C6" s="33" t="s">
        <v>3</v>
      </c>
      <c r="D6" s="36" t="s">
        <v>18</v>
      </c>
      <c r="E6" s="37"/>
      <c r="F6" s="37"/>
      <c r="G6" s="37"/>
      <c r="H6" s="37"/>
      <c r="I6" s="38"/>
      <c r="J6" s="3" t="s">
        <v>19</v>
      </c>
    </row>
    <row r="7" spans="1:22" ht="15" customHeight="1" x14ac:dyDescent="0.25">
      <c r="A7" s="70"/>
      <c r="B7" s="34"/>
      <c r="C7" s="34"/>
      <c r="D7" s="34" t="s">
        <v>38</v>
      </c>
      <c r="E7" s="34">
        <v>2025</v>
      </c>
      <c r="F7" s="34">
        <v>2026</v>
      </c>
      <c r="G7" s="48">
        <v>2027</v>
      </c>
      <c r="H7" s="48">
        <v>2028</v>
      </c>
      <c r="I7" s="48">
        <v>2029</v>
      </c>
      <c r="J7" s="46" t="s">
        <v>44</v>
      </c>
    </row>
    <row r="8" spans="1:22" ht="36" customHeight="1" thickBot="1" x14ac:dyDescent="0.3">
      <c r="A8" s="71"/>
      <c r="B8" s="35"/>
      <c r="C8" s="35"/>
      <c r="D8" s="35"/>
      <c r="E8" s="35"/>
      <c r="F8" s="35"/>
      <c r="G8" s="49"/>
      <c r="H8" s="49"/>
      <c r="I8" s="49"/>
      <c r="J8" s="47"/>
      <c r="V8" s="35"/>
    </row>
    <row r="9" spans="1:22" ht="15" customHeight="1" x14ac:dyDescent="0.25">
      <c r="A9" s="63">
        <v>1</v>
      </c>
      <c r="B9" s="64" t="s">
        <v>4</v>
      </c>
      <c r="C9" s="66" t="s">
        <v>5</v>
      </c>
      <c r="D9" s="41">
        <v>1887.03</v>
      </c>
      <c r="E9" s="41">
        <v>1949.27</v>
      </c>
      <c r="F9" s="41">
        <v>1964.39</v>
      </c>
      <c r="G9" s="44">
        <v>1979.54</v>
      </c>
      <c r="H9" s="39">
        <v>1994.69</v>
      </c>
      <c r="I9" s="39">
        <v>2009.84</v>
      </c>
      <c r="J9" s="39">
        <v>2009.84</v>
      </c>
      <c r="V9" s="43"/>
    </row>
    <row r="10" spans="1:22" ht="40.5" customHeight="1" x14ac:dyDescent="0.25">
      <c r="A10" s="51"/>
      <c r="B10" s="65"/>
      <c r="C10" s="67"/>
      <c r="D10" s="42"/>
      <c r="E10" s="42"/>
      <c r="F10" s="42"/>
      <c r="G10" s="45"/>
      <c r="H10" s="40"/>
      <c r="I10" s="40"/>
      <c r="J10" s="40"/>
    </row>
    <row r="11" spans="1:22" ht="15.75" customHeight="1" x14ac:dyDescent="0.25">
      <c r="A11" s="51"/>
      <c r="B11" s="24" t="s">
        <v>6</v>
      </c>
      <c r="C11" s="25" t="s">
        <v>5</v>
      </c>
      <c r="D11" s="20">
        <v>263.54000000000002</v>
      </c>
      <c r="E11" s="20">
        <v>285.44</v>
      </c>
      <c r="F11" s="20">
        <v>290.44</v>
      </c>
      <c r="G11" s="19">
        <v>295.44</v>
      </c>
      <c r="H11" s="27">
        <v>300.44</v>
      </c>
      <c r="I11" s="27">
        <v>305.44</v>
      </c>
      <c r="J11" s="27">
        <v>305.44</v>
      </c>
    </row>
    <row r="12" spans="1:22" ht="31.5" x14ac:dyDescent="0.25">
      <c r="A12" s="51"/>
      <c r="B12" s="24" t="s">
        <v>7</v>
      </c>
      <c r="C12" s="25" t="s">
        <v>5</v>
      </c>
      <c r="D12" s="20">
        <v>3.26</v>
      </c>
      <c r="E12" s="20">
        <v>3.5</v>
      </c>
      <c r="F12" s="20">
        <v>3.62</v>
      </c>
      <c r="G12" s="19">
        <v>3.75</v>
      </c>
      <c r="H12" s="27">
        <v>3.88</v>
      </c>
      <c r="I12" s="27">
        <v>4.01</v>
      </c>
      <c r="J12" s="27">
        <v>4.01</v>
      </c>
    </row>
    <row r="13" spans="1:22" ht="15.75" customHeight="1" x14ac:dyDescent="0.25">
      <c r="A13" s="51"/>
      <c r="B13" s="24" t="s">
        <v>8</v>
      </c>
      <c r="C13" s="25" t="s">
        <v>5</v>
      </c>
      <c r="D13" s="20">
        <v>1620.22</v>
      </c>
      <c r="E13" s="20">
        <v>1660.32</v>
      </c>
      <c r="F13" s="20">
        <v>1670.35</v>
      </c>
      <c r="G13" s="19">
        <v>1680.34</v>
      </c>
      <c r="H13" s="27">
        <v>1690.33</v>
      </c>
      <c r="I13" s="27">
        <v>1700.32</v>
      </c>
      <c r="J13" s="27">
        <v>1700.32</v>
      </c>
    </row>
    <row r="14" spans="1:22" ht="47.25" x14ac:dyDescent="0.25">
      <c r="A14" s="21">
        <v>2</v>
      </c>
      <c r="B14" s="24" t="s">
        <v>9</v>
      </c>
      <c r="C14" s="25" t="s">
        <v>1</v>
      </c>
      <c r="D14" s="20">
        <v>-8.5</v>
      </c>
      <c r="E14" s="20">
        <v>-4.4000000000000004</v>
      </c>
      <c r="F14" s="20">
        <v>-3.7</v>
      </c>
      <c r="G14" s="19">
        <v>-2.9</v>
      </c>
      <c r="H14" s="27">
        <v>-2.5</v>
      </c>
      <c r="I14" s="27">
        <v>-2.1</v>
      </c>
      <c r="J14" s="27">
        <v>-2.1</v>
      </c>
    </row>
    <row r="15" spans="1:22" ht="15" customHeight="1" x14ac:dyDescent="0.25">
      <c r="A15" s="51">
        <v>3</v>
      </c>
      <c r="B15" s="52" t="s">
        <v>10</v>
      </c>
      <c r="C15" s="67" t="s">
        <v>5</v>
      </c>
      <c r="D15" s="42">
        <v>1887.03</v>
      </c>
      <c r="E15" s="42">
        <v>1949.27</v>
      </c>
      <c r="F15" s="42">
        <v>1964.39</v>
      </c>
      <c r="G15" s="45">
        <v>1979.54</v>
      </c>
      <c r="H15" s="45">
        <v>1994.69</v>
      </c>
      <c r="I15" s="30">
        <v>2009.8400000000001</v>
      </c>
      <c r="J15" s="30">
        <v>2009.8400000000001</v>
      </c>
    </row>
    <row r="16" spans="1:22" ht="15" customHeight="1" x14ac:dyDescent="0.25">
      <c r="A16" s="51"/>
      <c r="B16" s="52"/>
      <c r="C16" s="67"/>
      <c r="D16" s="42"/>
      <c r="E16" s="42"/>
      <c r="F16" s="42"/>
      <c r="G16" s="45"/>
      <c r="H16" s="45"/>
      <c r="I16" s="31"/>
      <c r="J16" s="31"/>
    </row>
    <row r="17" spans="1:12" ht="15.75" customHeight="1" x14ac:dyDescent="0.25">
      <c r="A17" s="51"/>
      <c r="B17" s="52"/>
      <c r="C17" s="67"/>
      <c r="D17" s="42"/>
      <c r="E17" s="42"/>
      <c r="F17" s="42"/>
      <c r="G17" s="45"/>
      <c r="H17" s="45"/>
      <c r="I17" s="32"/>
      <c r="J17" s="32"/>
    </row>
    <row r="18" spans="1:12" ht="47.25" x14ac:dyDescent="0.25">
      <c r="A18" s="51">
        <v>4</v>
      </c>
      <c r="B18" s="52" t="s">
        <v>11</v>
      </c>
      <c r="C18" s="53" t="s">
        <v>12</v>
      </c>
      <c r="D18" s="22">
        <v>760844</v>
      </c>
      <c r="E18" s="22" t="s">
        <v>13</v>
      </c>
      <c r="F18" s="22" t="s">
        <v>14</v>
      </c>
      <c r="G18" s="19" t="s">
        <v>15</v>
      </c>
      <c r="H18" s="26">
        <v>742437</v>
      </c>
      <c r="I18" s="26">
        <v>741437</v>
      </c>
      <c r="J18" s="26">
        <v>741437</v>
      </c>
    </row>
    <row r="19" spans="1:12" ht="31.5" x14ac:dyDescent="0.25">
      <c r="A19" s="51"/>
      <c r="B19" s="52"/>
      <c r="C19" s="53"/>
      <c r="D19" s="12">
        <v>7.8299999999999995E-2</v>
      </c>
      <c r="E19" s="12">
        <v>7.7499999999999999E-2</v>
      </c>
      <c r="F19" s="12">
        <v>7.7299999999999994E-2</v>
      </c>
      <c r="G19" s="19" t="s">
        <v>16</v>
      </c>
      <c r="H19" s="28">
        <v>7.6899999999999996E-2</v>
      </c>
      <c r="I19" s="28">
        <v>7.6700000000000004E-2</v>
      </c>
      <c r="J19" s="28">
        <v>7.6700000000000004E-2</v>
      </c>
    </row>
    <row r="20" spans="1:12" ht="15" customHeight="1" x14ac:dyDescent="0.25">
      <c r="A20" s="51">
        <v>5</v>
      </c>
      <c r="B20" s="52" t="s">
        <v>17</v>
      </c>
      <c r="C20" s="53" t="s">
        <v>1</v>
      </c>
      <c r="D20" s="54">
        <v>10.61</v>
      </c>
      <c r="E20" s="54">
        <v>10.119999999999999</v>
      </c>
      <c r="F20" s="54">
        <v>10.01</v>
      </c>
      <c r="G20" s="45">
        <v>10</v>
      </c>
      <c r="H20" s="45">
        <v>9.99</v>
      </c>
      <c r="I20" s="30">
        <v>9.98</v>
      </c>
      <c r="J20" s="30">
        <v>9.98</v>
      </c>
    </row>
    <row r="21" spans="1:12" ht="15.75" customHeight="1" thickBot="1" x14ac:dyDescent="0.3">
      <c r="A21" s="57"/>
      <c r="B21" s="58"/>
      <c r="C21" s="60"/>
      <c r="D21" s="55"/>
      <c r="E21" s="55"/>
      <c r="F21" s="55"/>
      <c r="G21" s="56"/>
      <c r="H21" s="56"/>
      <c r="I21" s="59"/>
      <c r="J21" s="59"/>
    </row>
    <row r="22" spans="1:12" ht="18.75" x14ac:dyDescent="0.3">
      <c r="A22" s="2"/>
      <c r="K22" s="15"/>
    </row>
    <row r="24" spans="1:12" ht="23.25" customHeight="1" x14ac:dyDescent="0.3">
      <c r="A24" s="9" t="s">
        <v>43</v>
      </c>
      <c r="B24" s="9"/>
      <c r="F24" s="9" t="s">
        <v>36</v>
      </c>
      <c r="G24" s="9"/>
      <c r="H24" s="9"/>
      <c r="I24" s="9"/>
      <c r="J24" s="9"/>
    </row>
    <row r="25" spans="1:12" ht="21.75" customHeight="1" x14ac:dyDescent="0.3">
      <c r="B25" s="9"/>
      <c r="F25" s="9" t="s">
        <v>35</v>
      </c>
      <c r="G25" s="9"/>
      <c r="H25" s="9"/>
      <c r="I25" s="9"/>
      <c r="J25" s="9"/>
    </row>
    <row r="27" spans="1:12" ht="20.25" customHeight="1" x14ac:dyDescent="0.3">
      <c r="A27" s="10"/>
      <c r="B27" s="10" t="s">
        <v>41</v>
      </c>
      <c r="C27" s="10"/>
      <c r="D27" s="10"/>
      <c r="E27" s="10"/>
      <c r="G27" s="50" t="s">
        <v>37</v>
      </c>
      <c r="H27" s="50"/>
      <c r="I27" s="50"/>
      <c r="J27" s="50"/>
      <c r="K27" s="10"/>
      <c r="L27" s="10"/>
    </row>
  </sheetData>
  <mergeCells count="49">
    <mergeCell ref="C2:J2"/>
    <mergeCell ref="A4:J4"/>
    <mergeCell ref="D15:D17"/>
    <mergeCell ref="E15:E17"/>
    <mergeCell ref="G15:G17"/>
    <mergeCell ref="F15:F17"/>
    <mergeCell ref="A9:A13"/>
    <mergeCell ref="B9:B10"/>
    <mergeCell ref="C9:C10"/>
    <mergeCell ref="C15:C17"/>
    <mergeCell ref="A5:J5"/>
    <mergeCell ref="A15:A17"/>
    <mergeCell ref="A6:A8"/>
    <mergeCell ref="C6:C8"/>
    <mergeCell ref="B15:B17"/>
    <mergeCell ref="H15:H17"/>
    <mergeCell ref="G27:J27"/>
    <mergeCell ref="A18:A19"/>
    <mergeCell ref="B18:B19"/>
    <mergeCell ref="C18:C19"/>
    <mergeCell ref="E20:E21"/>
    <mergeCell ref="F20:F21"/>
    <mergeCell ref="G20:G21"/>
    <mergeCell ref="A20:A21"/>
    <mergeCell ref="B20:B21"/>
    <mergeCell ref="D20:D21"/>
    <mergeCell ref="H20:H21"/>
    <mergeCell ref="I20:I21"/>
    <mergeCell ref="J20:J21"/>
    <mergeCell ref="C20:C21"/>
    <mergeCell ref="V8:V9"/>
    <mergeCell ref="G9:G10"/>
    <mergeCell ref="H9:H10"/>
    <mergeCell ref="J7:J8"/>
    <mergeCell ref="G7:G8"/>
    <mergeCell ref="H7:H8"/>
    <mergeCell ref="I7:I8"/>
    <mergeCell ref="I15:I17"/>
    <mergeCell ref="J15:J17"/>
    <mergeCell ref="B6:B8"/>
    <mergeCell ref="D6:I6"/>
    <mergeCell ref="I9:I10"/>
    <mergeCell ref="J9:J10"/>
    <mergeCell ref="E7:E8"/>
    <mergeCell ref="F7:F8"/>
    <mergeCell ref="F9:F10"/>
    <mergeCell ref="D9:D10"/>
    <mergeCell ref="E9:E10"/>
    <mergeCell ref="D7:D8"/>
  </mergeCells>
  <pageMargins left="0.7" right="0.7" top="0.75" bottom="0.75" header="0.3" footer="0.3"/>
  <pageSetup paperSize="9" scale="65" orientation="portrait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"/>
  <sheetViews>
    <sheetView tabSelected="1" view="pageBreakPreview" zoomScale="60" zoomScaleNormal="100" workbookViewId="0">
      <selection activeCell="R12" sqref="R12"/>
    </sheetView>
  </sheetViews>
  <sheetFormatPr defaultRowHeight="15" x14ac:dyDescent="0.25"/>
  <cols>
    <col min="1" max="1" width="11.42578125" customWidth="1"/>
    <col min="7" max="7" width="8.85546875" customWidth="1"/>
    <col min="8" max="8" width="8.140625" customWidth="1"/>
    <col min="9" max="9" width="7.28515625" customWidth="1"/>
    <col min="10" max="10" width="15" customWidth="1"/>
    <col min="11" max="11" width="8" customWidth="1"/>
    <col min="12" max="12" width="15.5703125" customWidth="1"/>
    <col min="13" max="13" width="14.140625" customWidth="1"/>
    <col min="14" max="14" width="16.140625" customWidth="1"/>
  </cols>
  <sheetData>
    <row r="2" spans="1:14" ht="98.25" customHeight="1" x14ac:dyDescent="0.25">
      <c r="F2" s="16"/>
      <c r="G2" s="72" t="s">
        <v>45</v>
      </c>
      <c r="H2" s="72"/>
      <c r="I2" s="72"/>
      <c r="J2" s="72"/>
      <c r="K2" s="72"/>
      <c r="L2" s="72"/>
      <c r="M2" s="72"/>
      <c r="N2" s="72"/>
    </row>
    <row r="3" spans="1:14" ht="18.75" customHeight="1" x14ac:dyDescent="0.25">
      <c r="F3" s="16"/>
      <c r="G3" s="16"/>
      <c r="H3" s="16"/>
      <c r="I3" s="16"/>
      <c r="J3" s="16"/>
      <c r="K3" s="16"/>
      <c r="L3" s="16"/>
      <c r="M3" s="16"/>
      <c r="N3" s="16"/>
    </row>
    <row r="4" spans="1:14" ht="56.25" customHeight="1" x14ac:dyDescent="0.25">
      <c r="A4" s="73" t="s">
        <v>40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ht="16.5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74"/>
      <c r="N5" s="74"/>
    </row>
    <row r="6" spans="1:14" ht="16.5" customHeight="1" thickBot="1" x14ac:dyDescent="0.3">
      <c r="A6" s="75" t="s">
        <v>20</v>
      </c>
      <c r="B6" s="75" t="s">
        <v>21</v>
      </c>
      <c r="C6" s="75" t="s">
        <v>22</v>
      </c>
      <c r="D6" s="75" t="s">
        <v>23</v>
      </c>
      <c r="E6" s="75" t="s">
        <v>24</v>
      </c>
      <c r="F6" s="75" t="s">
        <v>25</v>
      </c>
      <c r="G6" s="79" t="s">
        <v>34</v>
      </c>
      <c r="H6" s="79"/>
      <c r="I6" s="79"/>
      <c r="J6" s="79"/>
      <c r="K6" s="79"/>
      <c r="L6" s="79"/>
      <c r="M6" s="79"/>
      <c r="N6" s="80"/>
    </row>
    <row r="7" spans="1:14" ht="16.5" thickBot="1" x14ac:dyDescent="0.3">
      <c r="A7" s="76"/>
      <c r="B7" s="76"/>
      <c r="C7" s="76"/>
      <c r="D7" s="76"/>
      <c r="E7" s="76"/>
      <c r="F7" s="78"/>
      <c r="G7" s="79"/>
      <c r="H7" s="79"/>
      <c r="I7" s="79"/>
      <c r="J7" s="79"/>
      <c r="K7" s="79"/>
      <c r="L7" s="80"/>
      <c r="M7" s="6" t="s">
        <v>19</v>
      </c>
      <c r="N7" s="75" t="s">
        <v>26</v>
      </c>
    </row>
    <row r="8" spans="1:14" ht="39" customHeight="1" thickBot="1" x14ac:dyDescent="0.3">
      <c r="A8" s="77"/>
      <c r="B8" s="77"/>
      <c r="C8" s="77"/>
      <c r="D8" s="77"/>
      <c r="E8" s="77"/>
      <c r="F8" s="77"/>
      <c r="G8" s="1">
        <v>2025</v>
      </c>
      <c r="H8" s="1">
        <v>2026</v>
      </c>
      <c r="I8" s="1">
        <v>2027</v>
      </c>
      <c r="J8" s="1">
        <v>2028</v>
      </c>
      <c r="K8" s="1">
        <v>2029</v>
      </c>
      <c r="L8" s="5" t="s">
        <v>33</v>
      </c>
      <c r="M8" s="1" t="s">
        <v>44</v>
      </c>
      <c r="N8" s="77"/>
    </row>
    <row r="9" spans="1:14" ht="16.5" customHeight="1" thickBot="1" x14ac:dyDescent="0.3">
      <c r="A9" s="81" t="s">
        <v>27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80"/>
      <c r="M9" s="81"/>
      <c r="N9" s="80"/>
    </row>
    <row r="10" spans="1:14" ht="95.25" thickBot="1" x14ac:dyDescent="0.3">
      <c r="A10" s="11" t="s">
        <v>28</v>
      </c>
      <c r="B10" s="1" t="s">
        <v>29</v>
      </c>
      <c r="C10" s="1" t="s">
        <v>30</v>
      </c>
      <c r="D10" s="1" t="s">
        <v>31</v>
      </c>
      <c r="E10" s="1" t="s">
        <v>32</v>
      </c>
      <c r="F10" s="1">
        <v>1</v>
      </c>
      <c r="G10" s="1"/>
      <c r="H10" s="7"/>
      <c r="I10" s="7"/>
      <c r="J10" s="29">
        <v>800000</v>
      </c>
      <c r="K10" s="7"/>
      <c r="L10" s="7">
        <f>G10+H10+I10+J10+K10</f>
        <v>800000</v>
      </c>
      <c r="M10" s="7"/>
      <c r="N10" s="8">
        <f>L10+M10</f>
        <v>800000</v>
      </c>
    </row>
    <row r="11" spans="1:14" x14ac:dyDescent="0.25">
      <c r="N11" s="18"/>
    </row>
    <row r="13" spans="1:14" ht="20.25" x14ac:dyDescent="0.3">
      <c r="A13" s="9" t="s">
        <v>43</v>
      </c>
      <c r="B13" s="9"/>
      <c r="I13" s="9" t="s">
        <v>36</v>
      </c>
      <c r="J13" s="9"/>
      <c r="K13" s="9"/>
      <c r="L13" s="9"/>
      <c r="M13" s="9"/>
    </row>
    <row r="14" spans="1:14" ht="20.25" x14ac:dyDescent="0.3">
      <c r="B14" s="9"/>
      <c r="I14" s="9" t="s">
        <v>35</v>
      </c>
      <c r="J14" s="9"/>
      <c r="K14" s="9"/>
      <c r="L14" s="9"/>
      <c r="M14" s="9"/>
    </row>
    <row r="16" spans="1:14" ht="33.75" customHeight="1" x14ac:dyDescent="0.3">
      <c r="A16" s="10"/>
      <c r="B16" s="50" t="s">
        <v>42</v>
      </c>
      <c r="C16" s="50"/>
      <c r="D16" s="50"/>
      <c r="E16" s="10"/>
      <c r="F16" s="10"/>
      <c r="L16" s="50" t="s">
        <v>37</v>
      </c>
      <c r="M16" s="50"/>
    </row>
    <row r="19" spans="1:14" ht="20.25" customHeight="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</row>
  </sheetData>
  <mergeCells count="17">
    <mergeCell ref="A19:N19"/>
    <mergeCell ref="A9:L9"/>
    <mergeCell ref="M9:N9"/>
    <mergeCell ref="B6:B8"/>
    <mergeCell ref="G7:L7"/>
    <mergeCell ref="L16:M16"/>
    <mergeCell ref="B16:D16"/>
    <mergeCell ref="G2:N2"/>
    <mergeCell ref="A4:N4"/>
    <mergeCell ref="M5:N5"/>
    <mergeCell ref="A6:A8"/>
    <mergeCell ref="C6:C8"/>
    <mergeCell ref="D6:D8"/>
    <mergeCell ref="E6:E8"/>
    <mergeCell ref="F6:F8"/>
    <mergeCell ref="G6:N6"/>
    <mergeCell ref="N7:N8"/>
  </mergeCells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целевые показатели</vt:lpstr>
      <vt:lpstr>2 финансирование</vt:lpstr>
      <vt:lpstr>Лист1</vt:lpstr>
      <vt:lpstr>'1 целевые показатели'!Область_печати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2025-04-07T06:27:10Z</dcterms:modified>
</cp:coreProperties>
</file>